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00" windowHeight="7455"/>
  </bookViews>
  <sheets>
    <sheet name="Sheet1" sheetId="1" r:id="rId1"/>
  </sheets>
  <definedNames>
    <definedName name="_xlnm._FilterDatabase" localSheetId="0" hidden="1">Sheet1!$B$21:$F$76</definedName>
    <definedName name="_xlnm.Print_Area" localSheetId="0">Sheet1!$A$1:$H$112</definedName>
    <definedName name="_xlnm.Print_Titles" localSheetId="0">Sheet1!$11:$11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E102" i="1"/>
  <c r="G102" i="1" s="1"/>
  <c r="E101" i="1"/>
  <c r="G101" i="1" s="1"/>
  <c r="G100" i="1"/>
  <c r="E100" i="1"/>
  <c r="G99" i="1"/>
  <c r="E99" i="1"/>
  <c r="E98" i="1"/>
  <c r="G98" i="1" s="1"/>
  <c r="G97" i="1"/>
  <c r="E97" i="1"/>
  <c r="E94" i="1"/>
  <c r="G94" i="1" s="1"/>
  <c r="E93" i="1"/>
  <c r="G93" i="1" s="1"/>
  <c r="E92" i="1"/>
  <c r="G92" i="1" s="1"/>
  <c r="E91" i="1"/>
  <c r="G91" i="1" s="1"/>
  <c r="G90" i="1"/>
  <c r="E90" i="1"/>
  <c r="G87" i="1"/>
  <c r="E87" i="1"/>
  <c r="E86" i="1"/>
  <c r="G86" i="1" s="1"/>
  <c r="G85" i="1"/>
  <c r="E85" i="1"/>
  <c r="E84" i="1"/>
  <c r="G84" i="1" s="1"/>
  <c r="E83" i="1"/>
  <c r="G83" i="1" s="1"/>
  <c r="E82" i="1"/>
  <c r="G82" i="1" s="1"/>
  <c r="E81" i="1"/>
  <c r="G81" i="1" s="1"/>
  <c r="G80" i="1"/>
  <c r="E80" i="1"/>
  <c r="G79" i="1"/>
  <c r="E79" i="1"/>
  <c r="E76" i="1"/>
  <c r="G76" i="1" s="1"/>
  <c r="G75" i="1"/>
  <c r="E75" i="1"/>
  <c r="E74" i="1"/>
  <c r="G74" i="1" s="1"/>
  <c r="E73" i="1"/>
  <c r="G73" i="1" s="1"/>
  <c r="E72" i="1"/>
  <c r="G72" i="1" s="1"/>
  <c r="E71" i="1"/>
  <c r="G71" i="1" s="1"/>
  <c r="G70" i="1"/>
  <c r="E70" i="1"/>
  <c r="G69" i="1"/>
  <c r="E69" i="1"/>
  <c r="E68" i="1"/>
  <c r="G68" i="1" s="1"/>
  <c r="G67" i="1"/>
  <c r="E67" i="1"/>
  <c r="E66" i="1"/>
  <c r="G66" i="1" s="1"/>
  <c r="E65" i="1"/>
  <c r="G65" i="1" s="1"/>
  <c r="E64" i="1"/>
  <c r="G64" i="1" s="1"/>
  <c r="E63" i="1"/>
  <c r="G63" i="1" s="1"/>
  <c r="G62" i="1"/>
  <c r="E62" i="1"/>
  <c r="G61" i="1"/>
  <c r="E61" i="1"/>
  <c r="E60" i="1"/>
  <c r="G60" i="1" s="1"/>
  <c r="G59" i="1"/>
  <c r="E59" i="1"/>
  <c r="E58" i="1"/>
  <c r="G58" i="1" s="1"/>
  <c r="E57" i="1"/>
  <c r="G57" i="1" s="1"/>
  <c r="E56" i="1"/>
  <c r="G56" i="1" s="1"/>
  <c r="E55" i="1"/>
  <c r="G55" i="1" s="1"/>
  <c r="G54" i="1"/>
  <c r="E54" i="1"/>
  <c r="G53" i="1"/>
  <c r="E53" i="1"/>
  <c r="E52" i="1"/>
  <c r="G52" i="1" s="1"/>
  <c r="G51" i="1"/>
  <c r="E51" i="1"/>
  <c r="E50" i="1"/>
  <c r="G50" i="1" s="1"/>
  <c r="E49" i="1"/>
  <c r="G49" i="1" s="1"/>
  <c r="E48" i="1"/>
  <c r="G48" i="1" s="1"/>
  <c r="E47" i="1"/>
  <c r="G47" i="1" s="1"/>
  <c r="G46" i="1"/>
  <c r="E46" i="1"/>
  <c r="G45" i="1"/>
  <c r="E45" i="1"/>
  <c r="E44" i="1"/>
  <c r="G44" i="1" s="1"/>
  <c r="G43" i="1"/>
  <c r="E43" i="1"/>
  <c r="E42" i="1"/>
  <c r="G42" i="1" s="1"/>
  <c r="E41" i="1"/>
  <c r="G41" i="1" s="1"/>
  <c r="E40" i="1"/>
  <c r="G40" i="1" s="1"/>
  <c r="E39" i="1"/>
  <c r="G39" i="1" s="1"/>
  <c r="G38" i="1"/>
  <c r="E38" i="1"/>
  <c r="G37" i="1"/>
  <c r="E37" i="1"/>
  <c r="E36" i="1"/>
  <c r="G36" i="1" s="1"/>
  <c r="G35" i="1"/>
  <c r="E35" i="1"/>
  <c r="E34" i="1"/>
  <c r="G34" i="1" s="1"/>
  <c r="E33" i="1"/>
  <c r="G33" i="1" s="1"/>
  <c r="E32" i="1"/>
  <c r="G32" i="1" s="1"/>
  <c r="E31" i="1"/>
  <c r="G31" i="1" s="1"/>
  <c r="G30" i="1"/>
  <c r="E30" i="1"/>
  <c r="G29" i="1"/>
  <c r="E29" i="1"/>
  <c r="E28" i="1"/>
  <c r="G28" i="1" s="1"/>
  <c r="G27" i="1"/>
  <c r="E27" i="1"/>
  <c r="E26" i="1"/>
  <c r="G26" i="1" s="1"/>
  <c r="E25" i="1"/>
  <c r="G25" i="1" s="1"/>
  <c r="E24" i="1"/>
  <c r="G24" i="1" s="1"/>
  <c r="E23" i="1"/>
  <c r="G23" i="1" s="1"/>
  <c r="G22" i="1"/>
  <c r="E22" i="1"/>
  <c r="G21" i="1"/>
  <c r="E21" i="1"/>
  <c r="E18" i="1"/>
  <c r="G18" i="1" s="1"/>
  <c r="G17" i="1"/>
  <c r="E17" i="1"/>
  <c r="E16" i="1"/>
  <c r="G16" i="1" s="1"/>
  <c r="A16" i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9" i="1" s="1"/>
  <c r="A80" i="1" s="1"/>
  <c r="A81" i="1" s="1"/>
  <c r="A82" i="1" s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7" i="1" s="1"/>
  <c r="A98" i="1" s="1"/>
  <c r="A99" i="1" s="1"/>
  <c r="A100" i="1" s="1"/>
  <c r="A101" i="1" s="1"/>
  <c r="A102" i="1" s="1"/>
  <c r="E15" i="1"/>
  <c r="G15" i="1" s="1"/>
  <c r="A15" i="1"/>
  <c r="E14" i="1"/>
  <c r="G14" i="1" s="1"/>
  <c r="A14" i="1"/>
  <c r="E13" i="1"/>
  <c r="G13" i="1" s="1"/>
</calcChain>
</file>

<file path=xl/sharedStrings.xml><?xml version="1.0" encoding="utf-8"?>
<sst xmlns="http://schemas.openxmlformats.org/spreadsheetml/2006/main" count="252" uniqueCount="212">
  <si>
    <t>Fakultas</t>
  </si>
  <si>
    <t>: Keguruan dan Ilmu Pendidikan</t>
  </si>
  <si>
    <t>Jurusan</t>
  </si>
  <si>
    <t>: Pendidikan Ilmu Pengetahuan Sosial</t>
  </si>
  <si>
    <t>Program Studi</t>
  </si>
  <si>
    <t>: Pendidikan Ekonomi</t>
  </si>
  <si>
    <t>Bid. Keahlian Khusus</t>
  </si>
  <si>
    <t>: Pendidikan Akuntansi</t>
  </si>
  <si>
    <t>DAFTAR PRESTASI AKADEMIK (KURIKULUM 2012)</t>
  </si>
  <si>
    <t>Nama Mahasiswa</t>
  </si>
  <si>
    <t>: ___________________________________________________________</t>
  </si>
  <si>
    <t>Nomor Mahasiswa</t>
  </si>
  <si>
    <t>: _____1334________</t>
  </si>
  <si>
    <t>No</t>
  </si>
  <si>
    <t>Kode MK</t>
  </si>
  <si>
    <t>Mata Kuliah</t>
  </si>
  <si>
    <t>HM</t>
  </si>
  <si>
    <t>AM</t>
  </si>
  <si>
    <t>SKS</t>
  </si>
  <si>
    <t>M</t>
  </si>
  <si>
    <t>Prasyarat</t>
  </si>
  <si>
    <t xml:space="preserve">A. Mata Kuliah Pengembangan Kepribadian (MPK) </t>
  </si>
  <si>
    <t>USD 120</t>
  </si>
  <si>
    <t>Pendidikan Agama</t>
  </si>
  <si>
    <t>USD 121/122</t>
  </si>
  <si>
    <r>
      <t xml:space="preserve">Teologi Moral/Filsafat Moral </t>
    </r>
    <r>
      <rPr>
        <sz val="10"/>
        <rFont val="Times New Roman"/>
        <family val="1"/>
      </rPr>
      <t>**)</t>
    </r>
  </si>
  <si>
    <t>USD 123</t>
  </si>
  <si>
    <t>Pendidikan Pancasila</t>
  </si>
  <si>
    <t>USD 224</t>
  </si>
  <si>
    <t>Pendidikan Kewarganegaraan</t>
  </si>
  <si>
    <t>USD 208</t>
  </si>
  <si>
    <t>Filsafat Ilmu</t>
  </si>
  <si>
    <t>KPS 210</t>
  </si>
  <si>
    <t>Pendampingan Belajar Masyarakat</t>
  </si>
  <si>
    <t>B. Mata Kuliah Keilmuan dan Ketrampilan (MKK)</t>
  </si>
  <si>
    <t>KPS 100</t>
  </si>
  <si>
    <t xml:space="preserve">Pengantar Ilmu Ekonomi Makro </t>
  </si>
  <si>
    <t>KPS 101</t>
  </si>
  <si>
    <t>Pengantar Ilmu Ekonomi Mikro</t>
  </si>
  <si>
    <t>KPS 102</t>
  </si>
  <si>
    <t>Pengantar Bisnis</t>
  </si>
  <si>
    <t>KPS 103</t>
  </si>
  <si>
    <t>Pengantar Manajemen</t>
  </si>
  <si>
    <t>KPS 104</t>
  </si>
  <si>
    <t>Pendidikan Kewirausahaan</t>
  </si>
  <si>
    <t>KPS 105</t>
  </si>
  <si>
    <t>Manajemen Sumber Daya Manusia</t>
  </si>
  <si>
    <t>KPS 106</t>
  </si>
  <si>
    <t xml:space="preserve">Matematika Ekonomi </t>
  </si>
  <si>
    <t>KPS 107</t>
  </si>
  <si>
    <t>Praktik Matematika Ekonomi</t>
  </si>
  <si>
    <t>KPS 108</t>
  </si>
  <si>
    <t>Statistika I</t>
  </si>
  <si>
    <t>KPS 109</t>
  </si>
  <si>
    <t>Statistika II</t>
  </si>
  <si>
    <t>KPS 110</t>
  </si>
  <si>
    <t>Praktik Statistika II</t>
  </si>
  <si>
    <t>KPS 111</t>
  </si>
  <si>
    <t xml:space="preserve">Akuntansi Keuangan Dasar I </t>
  </si>
  <si>
    <t>KPS 112</t>
  </si>
  <si>
    <t xml:space="preserve">Praktik AKD I </t>
  </si>
  <si>
    <t>KPS 113</t>
  </si>
  <si>
    <t xml:space="preserve">Akuntansi Keuangan Dasar II </t>
  </si>
  <si>
    <t>KPS 114</t>
  </si>
  <si>
    <t xml:space="preserve">Praktik AKD II </t>
  </si>
  <si>
    <t>KPS 115</t>
  </si>
  <si>
    <t>Sistem Komputerisasi Akuntansi I</t>
  </si>
  <si>
    <t>KPS 111, KPS 112</t>
  </si>
  <si>
    <t>KPS 116</t>
  </si>
  <si>
    <t xml:space="preserve">Sistem Komputerisasi Akuntansi II </t>
  </si>
  <si>
    <t>KPS 117</t>
  </si>
  <si>
    <t>Praktek Akuntansi Usaha Jasa dan Dagang</t>
  </si>
  <si>
    <t>KPS 118</t>
  </si>
  <si>
    <t>Teknologi Informasi &amp; Komunikasi (TIK)</t>
  </si>
  <si>
    <t>KPS 119</t>
  </si>
  <si>
    <t>Pengolahan Data Elektronik I (Statistika)</t>
  </si>
  <si>
    <t>KPS 109, KPS 110</t>
  </si>
  <si>
    <t>KPS 120</t>
  </si>
  <si>
    <t xml:space="preserve">Metodologi Penelitian </t>
  </si>
  <si>
    <t>KPS 121</t>
  </si>
  <si>
    <t>Seminar Penelitian</t>
  </si>
  <si>
    <t>KPA 100</t>
  </si>
  <si>
    <t>Akuntansi Keuangan Menengah I</t>
  </si>
  <si>
    <t>KPA 101</t>
  </si>
  <si>
    <t>Praktek Akt. Keuangan Menengah I</t>
  </si>
  <si>
    <t>KPA 102</t>
  </si>
  <si>
    <t>Akuntansi Keuangan Menengah II</t>
  </si>
  <si>
    <t>KPA 103</t>
  </si>
  <si>
    <t>Praktek Akt. Keuangan Menengah II</t>
  </si>
  <si>
    <t>KPA 104</t>
  </si>
  <si>
    <t>Akuntansi Keuangan Lanjutan I</t>
  </si>
  <si>
    <t>KPA 100, KPA 102</t>
  </si>
  <si>
    <t>KPA 105</t>
  </si>
  <si>
    <t>Praktek Akt. Keuangan  Lanjutan I</t>
  </si>
  <si>
    <t>KPA 101, KPA 103</t>
  </si>
  <si>
    <t>KPA 106</t>
  </si>
  <si>
    <t>Akuntansi Keuangan Lanjutan II</t>
  </si>
  <si>
    <t>KPA 107</t>
  </si>
  <si>
    <t>Praktek  Akt. Keuangan  Lanjutan II</t>
  </si>
  <si>
    <t>KPA 108</t>
  </si>
  <si>
    <t>Akuntansi Biaya</t>
  </si>
  <si>
    <t>KPA 109</t>
  </si>
  <si>
    <t xml:space="preserve">Praktek Akuntansi Biaya </t>
  </si>
  <si>
    <t>KPA 110</t>
  </si>
  <si>
    <t>Akuntansi Biaya Lanjutan</t>
  </si>
  <si>
    <t>KPA 108, KPA 109</t>
  </si>
  <si>
    <t>KPA 111</t>
  </si>
  <si>
    <t>Akuntansi Sektor Publik</t>
  </si>
  <si>
    <t>KPS 113, KPS 114</t>
  </si>
  <si>
    <t>KPA 112</t>
  </si>
  <si>
    <t>Akuntansi Perpajakan</t>
  </si>
  <si>
    <t>KPA 113</t>
  </si>
  <si>
    <t>Praktek Perpajakan</t>
  </si>
  <si>
    <t>KPA 114</t>
  </si>
  <si>
    <t>Akuntansi Perbankan</t>
  </si>
  <si>
    <t>KPA 115</t>
  </si>
  <si>
    <t>Penganggaran</t>
  </si>
  <si>
    <t>KPA 116</t>
  </si>
  <si>
    <t>Manajemen Operasi</t>
  </si>
  <si>
    <t>KPA 117</t>
  </si>
  <si>
    <t>Sistem Akuntansi</t>
  </si>
  <si>
    <t>KPA 118</t>
  </si>
  <si>
    <t>Praktek Sistem Akuntansi</t>
  </si>
  <si>
    <t>KPA 119</t>
  </si>
  <si>
    <t>Sistem Informasi Akuntansi</t>
  </si>
  <si>
    <t>KPA 120</t>
  </si>
  <si>
    <t>Pemeriksaan Akuntansi</t>
  </si>
  <si>
    <t>KPA 121</t>
  </si>
  <si>
    <t>Manajemen Keuangan</t>
  </si>
  <si>
    <t>KPA 122</t>
  </si>
  <si>
    <t>Praktek Manajemen Keuangan</t>
  </si>
  <si>
    <t>KPA 123</t>
  </si>
  <si>
    <t xml:space="preserve">Analisis Laporan Keuangan </t>
  </si>
  <si>
    <t>KPA 124</t>
  </si>
  <si>
    <t>Teori Investasi dan Pasar Modal</t>
  </si>
  <si>
    <t>KPA 125</t>
  </si>
  <si>
    <t>Akuntansi Manajemen</t>
  </si>
  <si>
    <t>KPA 126</t>
  </si>
  <si>
    <t>Praktek Akuntansi Manajemen</t>
  </si>
  <si>
    <t>KPA 127</t>
  </si>
  <si>
    <t>Controllership</t>
  </si>
  <si>
    <t>KPA 128</t>
  </si>
  <si>
    <t>Teori Akuntansi</t>
  </si>
  <si>
    <t>KPA 129</t>
  </si>
  <si>
    <t>Manajemen Strategik</t>
  </si>
  <si>
    <t>KPA 130</t>
  </si>
  <si>
    <t>Praktek Akuntansi Manufaktur</t>
  </si>
  <si>
    <t>KPE 101</t>
  </si>
  <si>
    <r>
      <t xml:space="preserve">Ekonomi Internasional </t>
    </r>
    <r>
      <rPr>
        <sz val="10"/>
        <rFont val="Times New Roman"/>
        <family val="1"/>
      </rPr>
      <t>*)</t>
    </r>
  </si>
  <si>
    <t>KPS 100, KPS 101</t>
  </si>
  <si>
    <t>KPE 114</t>
  </si>
  <si>
    <r>
      <t xml:space="preserve">Manajemen Pemasaran </t>
    </r>
    <r>
      <rPr>
        <sz val="10"/>
        <rFont val="Times New Roman"/>
        <family val="1"/>
      </rPr>
      <t>*)</t>
    </r>
  </si>
  <si>
    <t>KPS 122/123</t>
  </si>
  <si>
    <r>
      <t xml:space="preserve">Tugas Akhir Skripsi/Makalah </t>
    </r>
    <r>
      <rPr>
        <sz val="10"/>
        <rFont val="Times New Roman"/>
        <family val="1"/>
      </rPr>
      <t>**)</t>
    </r>
  </si>
  <si>
    <t xml:space="preserve">C. Mata Kuliah Keahlian Berkarya (MKB) </t>
  </si>
  <si>
    <t>KPS 124</t>
  </si>
  <si>
    <t xml:space="preserve">Strategi Pembelajaran </t>
  </si>
  <si>
    <t>KPS 125</t>
  </si>
  <si>
    <t xml:space="preserve">Media Pembelajaran </t>
  </si>
  <si>
    <t>KPS 126</t>
  </si>
  <si>
    <t>Evaluasi Pembelajaran</t>
  </si>
  <si>
    <t>KPS 127</t>
  </si>
  <si>
    <t>Perencanaan Pembelajaran</t>
  </si>
  <si>
    <t>KPS 128</t>
  </si>
  <si>
    <t>Kurikulum dan Kajian Buku Teks</t>
  </si>
  <si>
    <t>KPS 129</t>
  </si>
  <si>
    <t>Pengelolaan Kelas</t>
  </si>
  <si>
    <t>KPS 130</t>
  </si>
  <si>
    <t>Pengajaran Mikro</t>
  </si>
  <si>
    <t>KPS 131</t>
  </si>
  <si>
    <t>Program Pengalaman Lapangan</t>
  </si>
  <si>
    <t>KPS 130, MK MPB</t>
  </si>
  <si>
    <t>KPS 132</t>
  </si>
  <si>
    <t>Seminar Pendidikan</t>
  </si>
  <si>
    <t>D. Mata Kuliah Perilaku Berkarya (MPB)</t>
  </si>
  <si>
    <t>KPBF 101</t>
  </si>
  <si>
    <t>Pengantar Pendidikan</t>
  </si>
  <si>
    <t>KPBF 102</t>
  </si>
  <si>
    <t>Psikologi Belajar dan Pembelajaran</t>
  </si>
  <si>
    <t>KPBF 103</t>
  </si>
  <si>
    <t>Dasar-dasar Bimbingan dan Konseling</t>
  </si>
  <si>
    <t>KPBF 201</t>
  </si>
  <si>
    <t>Psikologi Remaja</t>
  </si>
  <si>
    <t>KPBF 203</t>
  </si>
  <si>
    <t>Manajemen Sekolah</t>
  </si>
  <si>
    <t>E. Mata Kuliah Berkehidupan Bersama (MBB)</t>
  </si>
  <si>
    <t>KPS 133</t>
  </si>
  <si>
    <t>Bahasa Inggris I</t>
  </si>
  <si>
    <t>KPS 134</t>
  </si>
  <si>
    <t>Bahasa Inggris Bisnis II</t>
  </si>
  <si>
    <t>KPS 135</t>
  </si>
  <si>
    <t>Bahasa Indonesia</t>
  </si>
  <si>
    <t>KPA 131</t>
  </si>
  <si>
    <t>Hukum Pajak</t>
  </si>
  <si>
    <t>KPA 132</t>
  </si>
  <si>
    <t>Hukum Dagang/Perdata</t>
  </si>
  <si>
    <t>KPS 201</t>
  </si>
  <si>
    <t>Komunikasi Bisnis *)</t>
  </si>
  <si>
    <t>Jumlah Total SKS</t>
  </si>
  <si>
    <t>Indek Prestasi Kumulatif</t>
  </si>
  <si>
    <t>Keterangan :</t>
  </si>
  <si>
    <t>Yogyakarta, _____________________</t>
  </si>
  <si>
    <t>= Harga Mutu ( A, B, C, D )</t>
  </si>
  <si>
    <t>Program Studi PE-BKK Pend. Akuntansi</t>
  </si>
  <si>
    <t>= Angka Mutu ( 4, 3, 2, 1 )</t>
  </si>
  <si>
    <t>Ketua,</t>
  </si>
  <si>
    <t>K</t>
  </si>
  <si>
    <t>= Kredit/SKS</t>
  </si>
  <si>
    <t>= Mutu ( AM x K )</t>
  </si>
  <si>
    <t>*)   Mata Kuliah Pilihan minimum 3 mata kuliah</t>
  </si>
  <si>
    <t>**) Pilih salah satu</t>
  </si>
  <si>
    <t>Ig. Bondan Suratno, S.Pd., M.Si.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</si>
</sst>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1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12" fillId="0" borderId="0" xfId="0" applyFont="1" applyAlignment="1">
      <alignment vertical="center"/>
    </xf>
    <xf numFmtId="0" fontId="3" fillId="0" borderId="0" xfId="0" applyFont="1"/>
    <xf numFmtId="0" fontId="13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94" zoomScale="130" zoomScaleNormal="130" workbookViewId="0">
      <selection activeCell="J104" sqref="J104"/>
    </sheetView>
  </sheetViews>
  <sheetFormatPr defaultRowHeight="12.75" x14ac:dyDescent="0.2"/>
  <cols>
    <col min="1" max="1" width="5.5703125" style="2" customWidth="1"/>
    <col min="2" max="2" width="15.140625" style="2" customWidth="1"/>
    <col min="3" max="3" width="39.7109375" style="2" customWidth="1"/>
    <col min="4" max="5" width="7" style="44" customWidth="1"/>
    <col min="6" max="6" width="6" style="44" customWidth="1"/>
    <col min="7" max="7" width="7" style="44" customWidth="1"/>
    <col min="8" max="8" width="13.85546875" style="2" customWidth="1"/>
    <col min="9" max="16384" width="9.140625" style="2"/>
  </cols>
  <sheetData>
    <row r="1" spans="1:8" ht="15.75" x14ac:dyDescent="0.25">
      <c r="A1" s="1" t="s">
        <v>0</v>
      </c>
      <c r="C1" s="1" t="s">
        <v>1</v>
      </c>
      <c r="D1" s="3"/>
      <c r="E1" s="3"/>
      <c r="F1" s="3"/>
      <c r="G1" s="3"/>
      <c r="H1" s="3"/>
    </row>
    <row r="2" spans="1:8" ht="15.75" x14ac:dyDescent="0.25">
      <c r="A2" s="1" t="s">
        <v>2</v>
      </c>
      <c r="C2" s="1" t="s">
        <v>3</v>
      </c>
      <c r="D2" s="3"/>
      <c r="E2" s="3"/>
      <c r="F2" s="3"/>
      <c r="G2" s="3"/>
      <c r="H2" s="3"/>
    </row>
    <row r="3" spans="1:8" ht="15.75" x14ac:dyDescent="0.25">
      <c r="A3" s="1" t="s">
        <v>4</v>
      </c>
      <c r="C3" s="1" t="s">
        <v>5</v>
      </c>
      <c r="D3" s="3"/>
      <c r="E3" s="3"/>
      <c r="F3" s="3"/>
      <c r="G3" s="3"/>
      <c r="H3" s="3"/>
    </row>
    <row r="4" spans="1:8" ht="15.75" x14ac:dyDescent="0.25">
      <c r="A4" s="4" t="s">
        <v>6</v>
      </c>
      <c r="C4" s="4" t="s">
        <v>7</v>
      </c>
      <c r="D4" s="3"/>
      <c r="E4" s="3"/>
      <c r="F4" s="3"/>
      <c r="G4" s="3"/>
      <c r="H4" s="3"/>
    </row>
    <row r="5" spans="1:8" ht="15.75" x14ac:dyDescent="0.25">
      <c r="A5"/>
      <c r="B5" s="5"/>
      <c r="C5" s="5"/>
      <c r="D5" s="3"/>
      <c r="E5" s="3"/>
      <c r="F5" s="3"/>
      <c r="G5" s="3"/>
      <c r="H5" s="3"/>
    </row>
    <row r="6" spans="1:8" ht="22.5" x14ac:dyDescent="0.3">
      <c r="A6" s="6" t="s">
        <v>8</v>
      </c>
      <c r="B6" s="6"/>
      <c r="C6" s="6"/>
      <c r="D6" s="6"/>
      <c r="E6" s="6"/>
      <c r="F6" s="6"/>
      <c r="G6" s="6"/>
      <c r="H6" s="6"/>
    </row>
    <row r="7" spans="1:8" ht="22.5" x14ac:dyDescent="0.3">
      <c r="A7" s="7"/>
      <c r="B7" s="3"/>
      <c r="C7" s="3"/>
      <c r="D7" s="3"/>
      <c r="E7" s="3"/>
      <c r="F7" s="3"/>
      <c r="G7" s="3"/>
      <c r="H7" s="3"/>
    </row>
    <row r="8" spans="1:8" ht="15.75" x14ac:dyDescent="0.25">
      <c r="A8" s="4" t="s">
        <v>9</v>
      </c>
      <c r="B8" s="3"/>
      <c r="C8" s="3" t="s">
        <v>10</v>
      </c>
      <c r="D8" s="3"/>
      <c r="E8" s="3"/>
      <c r="F8" s="3"/>
      <c r="G8" s="3"/>
      <c r="H8" s="3"/>
    </row>
    <row r="9" spans="1:8" ht="15.75" x14ac:dyDescent="0.25">
      <c r="A9" s="4" t="s">
        <v>11</v>
      </c>
      <c r="B9" s="3"/>
      <c r="C9" s="3" t="s">
        <v>12</v>
      </c>
      <c r="D9" s="3"/>
      <c r="E9" s="3"/>
      <c r="F9" s="3"/>
      <c r="G9" s="3"/>
      <c r="H9" s="3"/>
    </row>
    <row r="10" spans="1:8" ht="15.75" x14ac:dyDescent="0.25">
      <c r="A10" s="4"/>
      <c r="B10" s="3"/>
      <c r="C10" s="3"/>
      <c r="D10" s="3"/>
      <c r="E10" s="3"/>
      <c r="F10" s="3"/>
      <c r="G10" s="3"/>
      <c r="H10" s="3"/>
    </row>
    <row r="11" spans="1:8" s="12" customFormat="1" ht="25.5" customHeight="1" x14ac:dyDescent="0.25">
      <c r="A11" s="8" t="s">
        <v>13</v>
      </c>
      <c r="B11" s="9" t="s">
        <v>14</v>
      </c>
      <c r="C11" s="9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  <c r="H11" s="11" t="s">
        <v>20</v>
      </c>
    </row>
    <row r="12" spans="1:8" s="12" customFormat="1" ht="15.75" x14ac:dyDescent="0.25">
      <c r="A12" s="8" t="s">
        <v>21</v>
      </c>
      <c r="B12" s="13"/>
      <c r="C12" s="13"/>
      <c r="D12" s="13"/>
      <c r="E12" s="13"/>
      <c r="F12" s="13"/>
      <c r="G12" s="13"/>
      <c r="H12" s="13"/>
    </row>
    <row r="13" spans="1:8" s="12" customFormat="1" ht="15.75" x14ac:dyDescent="0.25">
      <c r="A13" s="13">
        <v>1</v>
      </c>
      <c r="B13" s="14" t="s">
        <v>22</v>
      </c>
      <c r="C13" s="13" t="s">
        <v>23</v>
      </c>
      <c r="D13" s="13"/>
      <c r="E13" s="15">
        <f>IF(D13="A",4,IF(D13="B",3,IF(D13="C",2,IF(D13="D",1,0))))</f>
        <v>0</v>
      </c>
      <c r="F13" s="14">
        <v>2</v>
      </c>
      <c r="G13" s="15">
        <f>+E13*F13</f>
        <v>0</v>
      </c>
      <c r="H13" s="13"/>
    </row>
    <row r="14" spans="1:8" s="12" customFormat="1" ht="15.75" x14ac:dyDescent="0.25">
      <c r="A14" s="13">
        <f>+A13+1</f>
        <v>2</v>
      </c>
      <c r="B14" s="14" t="s">
        <v>24</v>
      </c>
      <c r="C14" s="13" t="s">
        <v>25</v>
      </c>
      <c r="D14" s="13"/>
      <c r="E14" s="15">
        <f t="shared" ref="E14:E18" si="0">IF(D14="A",4,IF(D14="B",3,IF(D14="C",2,IF(D14="D",1,0))))</f>
        <v>0</v>
      </c>
      <c r="F14" s="14">
        <v>2</v>
      </c>
      <c r="G14" s="15">
        <f t="shared" ref="G14:G18" si="1">+E14*F14</f>
        <v>0</v>
      </c>
      <c r="H14" s="14" t="s">
        <v>22</v>
      </c>
    </row>
    <row r="15" spans="1:8" s="12" customFormat="1" ht="15.75" x14ac:dyDescent="0.25">
      <c r="A15" s="13">
        <f t="shared" ref="A15:A18" si="2">+A14+1</f>
        <v>3</v>
      </c>
      <c r="B15" s="14" t="s">
        <v>26</v>
      </c>
      <c r="C15" s="13" t="s">
        <v>27</v>
      </c>
      <c r="D15" s="13"/>
      <c r="E15" s="15">
        <f t="shared" si="0"/>
        <v>0</v>
      </c>
      <c r="F15" s="14">
        <v>2</v>
      </c>
      <c r="G15" s="15">
        <f t="shared" si="1"/>
        <v>0</v>
      </c>
      <c r="H15" s="13"/>
    </row>
    <row r="16" spans="1:8" s="12" customFormat="1" ht="15.75" x14ac:dyDescent="0.25">
      <c r="A16" s="13">
        <f t="shared" si="2"/>
        <v>4</v>
      </c>
      <c r="B16" s="14" t="s">
        <v>28</v>
      </c>
      <c r="C16" s="13" t="s">
        <v>29</v>
      </c>
      <c r="D16" s="13"/>
      <c r="E16" s="15">
        <f t="shared" si="0"/>
        <v>0</v>
      </c>
      <c r="F16" s="14">
        <v>2</v>
      </c>
      <c r="G16" s="15">
        <f t="shared" si="1"/>
        <v>0</v>
      </c>
      <c r="H16" s="14" t="s">
        <v>26</v>
      </c>
    </row>
    <row r="17" spans="1:8" s="12" customFormat="1" ht="15.75" x14ac:dyDescent="0.25">
      <c r="A17" s="13">
        <f t="shared" si="2"/>
        <v>5</v>
      </c>
      <c r="B17" s="14" t="s">
        <v>30</v>
      </c>
      <c r="C17" s="13" t="s">
        <v>31</v>
      </c>
      <c r="D17" s="13"/>
      <c r="E17" s="15">
        <f t="shared" si="0"/>
        <v>0</v>
      </c>
      <c r="F17" s="14">
        <v>2</v>
      </c>
      <c r="G17" s="15">
        <f t="shared" si="1"/>
        <v>0</v>
      </c>
      <c r="H17" s="13"/>
    </row>
    <row r="18" spans="1:8" s="12" customFormat="1" ht="15.75" x14ac:dyDescent="0.25">
      <c r="A18" s="16">
        <f t="shared" si="2"/>
        <v>6</v>
      </c>
      <c r="B18" s="17" t="s">
        <v>32</v>
      </c>
      <c r="C18" s="16" t="s">
        <v>33</v>
      </c>
      <c r="D18" s="16"/>
      <c r="E18" s="15">
        <f t="shared" si="0"/>
        <v>0</v>
      </c>
      <c r="F18" s="17">
        <v>1</v>
      </c>
      <c r="G18" s="15">
        <f t="shared" si="1"/>
        <v>0</v>
      </c>
      <c r="H18" s="16"/>
    </row>
    <row r="19" spans="1:8" s="12" customFormat="1" ht="15.75" x14ac:dyDescent="0.25">
      <c r="A19" s="18"/>
      <c r="B19" s="19"/>
      <c r="C19" s="20"/>
      <c r="D19" s="19"/>
      <c r="E19" s="21"/>
      <c r="F19" s="22"/>
      <c r="G19" s="21"/>
      <c r="H19" s="23"/>
    </row>
    <row r="20" spans="1:8" s="12" customFormat="1" ht="15.75" x14ac:dyDescent="0.25">
      <c r="A20" s="24" t="s">
        <v>34</v>
      </c>
      <c r="B20" s="25"/>
      <c r="C20" s="25"/>
      <c r="D20" s="25"/>
      <c r="E20" s="26"/>
      <c r="F20" s="25"/>
      <c r="G20" s="26"/>
      <c r="H20" s="25"/>
    </row>
    <row r="21" spans="1:8" s="12" customFormat="1" ht="15.75" x14ac:dyDescent="0.25">
      <c r="A21" s="13">
        <f>+A18+1</f>
        <v>7</v>
      </c>
      <c r="B21" s="14" t="s">
        <v>35</v>
      </c>
      <c r="C21" s="13" t="s">
        <v>36</v>
      </c>
      <c r="D21" s="13"/>
      <c r="E21" s="15">
        <f t="shared" ref="E21:E76" si="3">IF(D21="A",4,IF(D21="B",3,IF(D21="C",2,IF(D21="D",1,0))))</f>
        <v>0</v>
      </c>
      <c r="F21" s="14">
        <v>3</v>
      </c>
      <c r="G21" s="15">
        <f t="shared" ref="G21:G76" si="4">+E21*F21</f>
        <v>0</v>
      </c>
      <c r="H21" s="13"/>
    </row>
    <row r="22" spans="1:8" s="12" customFormat="1" ht="15.75" x14ac:dyDescent="0.25">
      <c r="A22" s="13">
        <f>+A21+1</f>
        <v>8</v>
      </c>
      <c r="B22" s="14" t="s">
        <v>37</v>
      </c>
      <c r="C22" s="13" t="s">
        <v>38</v>
      </c>
      <c r="D22" s="13"/>
      <c r="E22" s="15">
        <f t="shared" si="3"/>
        <v>0</v>
      </c>
      <c r="F22" s="14">
        <v>3</v>
      </c>
      <c r="G22" s="15">
        <f t="shared" si="4"/>
        <v>0</v>
      </c>
      <c r="H22" s="13"/>
    </row>
    <row r="23" spans="1:8" s="12" customFormat="1" ht="15.75" x14ac:dyDescent="0.25">
      <c r="A23" s="13">
        <f t="shared" ref="A23:A76" si="5">+A22+1</f>
        <v>9</v>
      </c>
      <c r="B23" s="14" t="s">
        <v>39</v>
      </c>
      <c r="C23" s="13" t="s">
        <v>40</v>
      </c>
      <c r="D23" s="13"/>
      <c r="E23" s="15">
        <f t="shared" si="3"/>
        <v>0</v>
      </c>
      <c r="F23" s="14">
        <v>2</v>
      </c>
      <c r="G23" s="15">
        <f t="shared" si="4"/>
        <v>0</v>
      </c>
      <c r="H23" s="13"/>
    </row>
    <row r="24" spans="1:8" s="12" customFormat="1" ht="15.75" x14ac:dyDescent="0.25">
      <c r="A24" s="13">
        <f t="shared" si="5"/>
        <v>10</v>
      </c>
      <c r="B24" s="14" t="s">
        <v>41</v>
      </c>
      <c r="C24" s="13" t="s">
        <v>42</v>
      </c>
      <c r="D24" s="13"/>
      <c r="E24" s="15">
        <f t="shared" si="3"/>
        <v>0</v>
      </c>
      <c r="F24" s="14">
        <v>2</v>
      </c>
      <c r="G24" s="15">
        <f t="shared" si="4"/>
        <v>0</v>
      </c>
      <c r="H24" s="13"/>
    </row>
    <row r="25" spans="1:8" s="12" customFormat="1" ht="15.75" x14ac:dyDescent="0.25">
      <c r="A25" s="13">
        <f t="shared" si="5"/>
        <v>11</v>
      </c>
      <c r="B25" s="14" t="s">
        <v>43</v>
      </c>
      <c r="C25" s="13" t="s">
        <v>44</v>
      </c>
      <c r="D25" s="13"/>
      <c r="E25" s="15">
        <f t="shared" si="3"/>
        <v>0</v>
      </c>
      <c r="F25" s="14">
        <v>2</v>
      </c>
      <c r="G25" s="15">
        <f t="shared" si="4"/>
        <v>0</v>
      </c>
      <c r="H25" s="13"/>
    </row>
    <row r="26" spans="1:8" s="12" customFormat="1" ht="15.75" x14ac:dyDescent="0.25">
      <c r="A26" s="13">
        <f t="shared" si="5"/>
        <v>12</v>
      </c>
      <c r="B26" s="14" t="s">
        <v>45</v>
      </c>
      <c r="C26" s="13" t="s">
        <v>46</v>
      </c>
      <c r="D26" s="13"/>
      <c r="E26" s="15">
        <f t="shared" si="3"/>
        <v>0</v>
      </c>
      <c r="F26" s="14">
        <v>2</v>
      </c>
      <c r="G26" s="15">
        <f t="shared" si="4"/>
        <v>0</v>
      </c>
      <c r="H26" s="14" t="s">
        <v>41</v>
      </c>
    </row>
    <row r="27" spans="1:8" s="12" customFormat="1" ht="15.75" x14ac:dyDescent="0.25">
      <c r="A27" s="13">
        <f t="shared" si="5"/>
        <v>13</v>
      </c>
      <c r="B27" s="14" t="s">
        <v>47</v>
      </c>
      <c r="C27" s="13" t="s">
        <v>48</v>
      </c>
      <c r="D27" s="13"/>
      <c r="E27" s="15">
        <f t="shared" si="3"/>
        <v>0</v>
      </c>
      <c r="F27" s="14">
        <v>2</v>
      </c>
      <c r="G27" s="15">
        <f t="shared" si="4"/>
        <v>0</v>
      </c>
      <c r="H27" s="13"/>
    </row>
    <row r="28" spans="1:8" s="12" customFormat="1" ht="15.75" x14ac:dyDescent="0.25">
      <c r="A28" s="13">
        <f t="shared" si="5"/>
        <v>14</v>
      </c>
      <c r="B28" s="14" t="s">
        <v>49</v>
      </c>
      <c r="C28" s="13" t="s">
        <v>50</v>
      </c>
      <c r="D28" s="13"/>
      <c r="E28" s="15">
        <f t="shared" si="3"/>
        <v>0</v>
      </c>
      <c r="F28" s="14">
        <v>1</v>
      </c>
      <c r="G28" s="15">
        <f t="shared" si="4"/>
        <v>0</v>
      </c>
      <c r="H28" s="13"/>
    </row>
    <row r="29" spans="1:8" s="12" customFormat="1" ht="15.75" x14ac:dyDescent="0.25">
      <c r="A29" s="13">
        <f t="shared" si="5"/>
        <v>15</v>
      </c>
      <c r="B29" s="14" t="s">
        <v>51</v>
      </c>
      <c r="C29" s="13" t="s">
        <v>52</v>
      </c>
      <c r="D29" s="13"/>
      <c r="E29" s="15">
        <f t="shared" si="3"/>
        <v>0</v>
      </c>
      <c r="F29" s="14">
        <v>3</v>
      </c>
      <c r="G29" s="15">
        <f t="shared" si="4"/>
        <v>0</v>
      </c>
      <c r="H29" s="13"/>
    </row>
    <row r="30" spans="1:8" s="12" customFormat="1" ht="15.75" x14ac:dyDescent="0.25">
      <c r="A30" s="13">
        <f t="shared" si="5"/>
        <v>16</v>
      </c>
      <c r="B30" s="14" t="s">
        <v>53</v>
      </c>
      <c r="C30" s="13" t="s">
        <v>54</v>
      </c>
      <c r="D30" s="13"/>
      <c r="E30" s="15">
        <f t="shared" si="3"/>
        <v>0</v>
      </c>
      <c r="F30" s="14">
        <v>2</v>
      </c>
      <c r="G30" s="15">
        <f t="shared" si="4"/>
        <v>0</v>
      </c>
      <c r="H30" s="14" t="s">
        <v>51</v>
      </c>
    </row>
    <row r="31" spans="1:8" s="12" customFormat="1" ht="15.75" x14ac:dyDescent="0.25">
      <c r="A31" s="13">
        <f t="shared" si="5"/>
        <v>17</v>
      </c>
      <c r="B31" s="14" t="s">
        <v>55</v>
      </c>
      <c r="C31" s="13" t="s">
        <v>56</v>
      </c>
      <c r="D31" s="13"/>
      <c r="E31" s="15">
        <f t="shared" si="3"/>
        <v>0</v>
      </c>
      <c r="F31" s="14">
        <v>1</v>
      </c>
      <c r="G31" s="15">
        <f t="shared" si="4"/>
        <v>0</v>
      </c>
      <c r="H31" s="14" t="s">
        <v>51</v>
      </c>
    </row>
    <row r="32" spans="1:8" s="12" customFormat="1" ht="15.75" x14ac:dyDescent="0.25">
      <c r="A32" s="13">
        <f t="shared" si="5"/>
        <v>18</v>
      </c>
      <c r="B32" s="14" t="s">
        <v>57</v>
      </c>
      <c r="C32" s="13" t="s">
        <v>58</v>
      </c>
      <c r="D32" s="13"/>
      <c r="E32" s="15">
        <f t="shared" si="3"/>
        <v>0</v>
      </c>
      <c r="F32" s="14">
        <v>2</v>
      </c>
      <c r="G32" s="15">
        <f t="shared" si="4"/>
        <v>0</v>
      </c>
      <c r="H32" s="13"/>
    </row>
    <row r="33" spans="1:8" s="12" customFormat="1" ht="15.75" x14ac:dyDescent="0.25">
      <c r="A33" s="13">
        <f t="shared" si="5"/>
        <v>19</v>
      </c>
      <c r="B33" s="14" t="s">
        <v>59</v>
      </c>
      <c r="C33" s="13" t="s">
        <v>60</v>
      </c>
      <c r="D33" s="13"/>
      <c r="E33" s="15">
        <f t="shared" si="3"/>
        <v>0</v>
      </c>
      <c r="F33" s="14">
        <v>1</v>
      </c>
      <c r="G33" s="15">
        <f t="shared" si="4"/>
        <v>0</v>
      </c>
      <c r="H33" s="13"/>
    </row>
    <row r="34" spans="1:8" s="12" customFormat="1" ht="15.75" x14ac:dyDescent="0.25">
      <c r="A34" s="13">
        <f t="shared" si="5"/>
        <v>20</v>
      </c>
      <c r="B34" s="14" t="s">
        <v>61</v>
      </c>
      <c r="C34" s="13" t="s">
        <v>62</v>
      </c>
      <c r="D34" s="13"/>
      <c r="E34" s="15">
        <f t="shared" si="3"/>
        <v>0</v>
      </c>
      <c r="F34" s="27">
        <v>2</v>
      </c>
      <c r="G34" s="15">
        <f t="shared" si="4"/>
        <v>0</v>
      </c>
      <c r="H34" s="14" t="s">
        <v>57</v>
      </c>
    </row>
    <row r="35" spans="1:8" s="12" customFormat="1" ht="15.75" x14ac:dyDescent="0.25">
      <c r="A35" s="13">
        <f t="shared" si="5"/>
        <v>21</v>
      </c>
      <c r="B35" s="14" t="s">
        <v>63</v>
      </c>
      <c r="C35" s="13" t="s">
        <v>64</v>
      </c>
      <c r="D35" s="13"/>
      <c r="E35" s="15">
        <f t="shared" si="3"/>
        <v>0</v>
      </c>
      <c r="F35" s="27">
        <v>1</v>
      </c>
      <c r="G35" s="15">
        <f t="shared" si="4"/>
        <v>0</v>
      </c>
      <c r="H35" s="14" t="s">
        <v>59</v>
      </c>
    </row>
    <row r="36" spans="1:8" s="12" customFormat="1" ht="15.75" x14ac:dyDescent="0.25">
      <c r="A36" s="13">
        <f t="shared" si="5"/>
        <v>22</v>
      </c>
      <c r="B36" s="14" t="s">
        <v>65</v>
      </c>
      <c r="C36" s="13" t="s">
        <v>66</v>
      </c>
      <c r="D36" s="13"/>
      <c r="E36" s="15">
        <f t="shared" si="3"/>
        <v>0</v>
      </c>
      <c r="F36" s="14">
        <v>1</v>
      </c>
      <c r="G36" s="15">
        <f t="shared" si="4"/>
        <v>0</v>
      </c>
      <c r="H36" s="28" t="s">
        <v>67</v>
      </c>
    </row>
    <row r="37" spans="1:8" s="12" customFormat="1" ht="15.75" x14ac:dyDescent="0.25">
      <c r="A37" s="13">
        <f t="shared" si="5"/>
        <v>23</v>
      </c>
      <c r="B37" s="14" t="s">
        <v>68</v>
      </c>
      <c r="C37" s="13" t="s">
        <v>69</v>
      </c>
      <c r="D37" s="13"/>
      <c r="E37" s="15">
        <f t="shared" si="3"/>
        <v>0</v>
      </c>
      <c r="F37" s="27">
        <v>1</v>
      </c>
      <c r="G37" s="15">
        <f t="shared" si="4"/>
        <v>0</v>
      </c>
      <c r="H37" s="28" t="s">
        <v>67</v>
      </c>
    </row>
    <row r="38" spans="1:8" s="12" customFormat="1" ht="15.75" x14ac:dyDescent="0.25">
      <c r="A38" s="13">
        <f t="shared" si="5"/>
        <v>24</v>
      </c>
      <c r="B38" s="14" t="s">
        <v>70</v>
      </c>
      <c r="C38" s="29" t="s">
        <v>71</v>
      </c>
      <c r="D38" s="13"/>
      <c r="E38" s="15">
        <f t="shared" si="3"/>
        <v>0</v>
      </c>
      <c r="F38" s="27">
        <v>1</v>
      </c>
      <c r="G38" s="15">
        <f t="shared" si="4"/>
        <v>0</v>
      </c>
      <c r="H38" s="28" t="s">
        <v>67</v>
      </c>
    </row>
    <row r="39" spans="1:8" s="12" customFormat="1" ht="15.75" x14ac:dyDescent="0.25">
      <c r="A39" s="13">
        <f t="shared" si="5"/>
        <v>25</v>
      </c>
      <c r="B39" s="14" t="s">
        <v>72</v>
      </c>
      <c r="C39" s="13" t="s">
        <v>73</v>
      </c>
      <c r="D39" s="13"/>
      <c r="E39" s="15">
        <f t="shared" si="3"/>
        <v>0</v>
      </c>
      <c r="F39" s="14">
        <v>1</v>
      </c>
      <c r="G39" s="15">
        <f t="shared" si="4"/>
        <v>0</v>
      </c>
      <c r="H39" s="13"/>
    </row>
    <row r="40" spans="1:8" s="12" customFormat="1" ht="15.75" x14ac:dyDescent="0.25">
      <c r="A40" s="13">
        <f t="shared" si="5"/>
        <v>26</v>
      </c>
      <c r="B40" s="14" t="s">
        <v>74</v>
      </c>
      <c r="C40" s="13" t="s">
        <v>75</v>
      </c>
      <c r="D40" s="13"/>
      <c r="E40" s="15">
        <f t="shared" si="3"/>
        <v>0</v>
      </c>
      <c r="F40" s="14">
        <v>1</v>
      </c>
      <c r="G40" s="15">
        <f t="shared" si="4"/>
        <v>0</v>
      </c>
      <c r="H40" s="28" t="s">
        <v>76</v>
      </c>
    </row>
    <row r="41" spans="1:8" s="12" customFormat="1" ht="15.75" x14ac:dyDescent="0.25">
      <c r="A41" s="13">
        <f t="shared" si="5"/>
        <v>27</v>
      </c>
      <c r="B41" s="14" t="s">
        <v>77</v>
      </c>
      <c r="C41" s="13" t="s">
        <v>78</v>
      </c>
      <c r="D41" s="13"/>
      <c r="E41" s="15">
        <f t="shared" si="3"/>
        <v>0</v>
      </c>
      <c r="F41" s="14">
        <v>3</v>
      </c>
      <c r="G41" s="15">
        <f t="shared" si="4"/>
        <v>0</v>
      </c>
      <c r="H41" s="28" t="s">
        <v>76</v>
      </c>
    </row>
    <row r="42" spans="1:8" s="12" customFormat="1" ht="15.75" x14ac:dyDescent="0.25">
      <c r="A42" s="13">
        <f t="shared" si="5"/>
        <v>28</v>
      </c>
      <c r="B42" s="14" t="s">
        <v>79</v>
      </c>
      <c r="C42" s="13" t="s">
        <v>80</v>
      </c>
      <c r="D42" s="13"/>
      <c r="E42" s="15">
        <f t="shared" si="3"/>
        <v>0</v>
      </c>
      <c r="F42" s="14">
        <v>2</v>
      </c>
      <c r="G42" s="15">
        <f t="shared" si="4"/>
        <v>0</v>
      </c>
      <c r="H42" s="14" t="s">
        <v>77</v>
      </c>
    </row>
    <row r="43" spans="1:8" s="12" customFormat="1" ht="15.75" x14ac:dyDescent="0.25">
      <c r="A43" s="13">
        <f t="shared" si="5"/>
        <v>29</v>
      </c>
      <c r="B43" s="14" t="s">
        <v>81</v>
      </c>
      <c r="C43" s="30" t="s">
        <v>82</v>
      </c>
      <c r="D43" s="13"/>
      <c r="E43" s="15">
        <f t="shared" si="3"/>
        <v>0</v>
      </c>
      <c r="F43" s="27">
        <v>2</v>
      </c>
      <c r="G43" s="15">
        <f t="shared" si="4"/>
        <v>0</v>
      </c>
      <c r="H43" s="14" t="s">
        <v>61</v>
      </c>
    </row>
    <row r="44" spans="1:8" s="12" customFormat="1" ht="15.75" x14ac:dyDescent="0.25">
      <c r="A44" s="13">
        <f t="shared" si="5"/>
        <v>30</v>
      </c>
      <c r="B44" s="14" t="s">
        <v>83</v>
      </c>
      <c r="C44" s="30" t="s">
        <v>84</v>
      </c>
      <c r="D44" s="13"/>
      <c r="E44" s="15">
        <f t="shared" si="3"/>
        <v>0</v>
      </c>
      <c r="F44" s="27">
        <v>1</v>
      </c>
      <c r="G44" s="15">
        <f t="shared" si="4"/>
        <v>0</v>
      </c>
      <c r="H44" s="14" t="s">
        <v>63</v>
      </c>
    </row>
    <row r="45" spans="1:8" s="12" customFormat="1" ht="15.75" x14ac:dyDescent="0.25">
      <c r="A45" s="13">
        <f t="shared" si="5"/>
        <v>31</v>
      </c>
      <c r="B45" s="14" t="s">
        <v>85</v>
      </c>
      <c r="C45" s="30" t="s">
        <v>86</v>
      </c>
      <c r="D45" s="13"/>
      <c r="E45" s="15">
        <f t="shared" si="3"/>
        <v>0</v>
      </c>
      <c r="F45" s="27">
        <v>2</v>
      </c>
      <c r="G45" s="15">
        <f t="shared" si="4"/>
        <v>0</v>
      </c>
      <c r="H45" s="14" t="s">
        <v>61</v>
      </c>
    </row>
    <row r="46" spans="1:8" s="12" customFormat="1" ht="15.75" x14ac:dyDescent="0.25">
      <c r="A46" s="13">
        <f t="shared" si="5"/>
        <v>32</v>
      </c>
      <c r="B46" s="14" t="s">
        <v>87</v>
      </c>
      <c r="C46" s="30" t="s">
        <v>88</v>
      </c>
      <c r="D46" s="13"/>
      <c r="E46" s="15">
        <f t="shared" si="3"/>
        <v>0</v>
      </c>
      <c r="F46" s="27">
        <v>1</v>
      </c>
      <c r="G46" s="15">
        <f t="shared" si="4"/>
        <v>0</v>
      </c>
      <c r="H46" s="14" t="s">
        <v>63</v>
      </c>
    </row>
    <row r="47" spans="1:8" s="12" customFormat="1" ht="15.75" x14ac:dyDescent="0.25">
      <c r="A47" s="13">
        <f t="shared" si="5"/>
        <v>33</v>
      </c>
      <c r="B47" s="14" t="s">
        <v>89</v>
      </c>
      <c r="C47" s="30" t="s">
        <v>90</v>
      </c>
      <c r="D47" s="13"/>
      <c r="E47" s="15">
        <f t="shared" si="3"/>
        <v>0</v>
      </c>
      <c r="F47" s="27">
        <v>2</v>
      </c>
      <c r="G47" s="15">
        <f t="shared" si="4"/>
        <v>0</v>
      </c>
      <c r="H47" s="28" t="s">
        <v>91</v>
      </c>
    </row>
    <row r="48" spans="1:8" s="12" customFormat="1" ht="15.75" x14ac:dyDescent="0.25">
      <c r="A48" s="13">
        <f t="shared" si="5"/>
        <v>34</v>
      </c>
      <c r="B48" s="14" t="s">
        <v>92</v>
      </c>
      <c r="C48" s="30" t="s">
        <v>93</v>
      </c>
      <c r="D48" s="13"/>
      <c r="E48" s="15">
        <f t="shared" si="3"/>
        <v>0</v>
      </c>
      <c r="F48" s="27">
        <v>1</v>
      </c>
      <c r="G48" s="15">
        <f t="shared" si="4"/>
        <v>0</v>
      </c>
      <c r="H48" s="31" t="s">
        <v>94</v>
      </c>
    </row>
    <row r="49" spans="1:8" s="12" customFormat="1" ht="15.75" x14ac:dyDescent="0.25">
      <c r="A49" s="13">
        <f t="shared" si="5"/>
        <v>35</v>
      </c>
      <c r="B49" s="14" t="s">
        <v>95</v>
      </c>
      <c r="C49" s="30" t="s">
        <v>96</v>
      </c>
      <c r="D49" s="13"/>
      <c r="E49" s="15">
        <f t="shared" si="3"/>
        <v>0</v>
      </c>
      <c r="F49" s="27">
        <v>2</v>
      </c>
      <c r="G49" s="15">
        <f t="shared" si="4"/>
        <v>0</v>
      </c>
      <c r="H49" s="28" t="s">
        <v>91</v>
      </c>
    </row>
    <row r="50" spans="1:8" s="12" customFormat="1" ht="15.75" x14ac:dyDescent="0.25">
      <c r="A50" s="13">
        <f t="shared" si="5"/>
        <v>36</v>
      </c>
      <c r="B50" s="14" t="s">
        <v>97</v>
      </c>
      <c r="C50" s="30" t="s">
        <v>98</v>
      </c>
      <c r="D50" s="13"/>
      <c r="E50" s="15">
        <f t="shared" si="3"/>
        <v>0</v>
      </c>
      <c r="F50" s="27">
        <v>1</v>
      </c>
      <c r="G50" s="15">
        <f t="shared" si="4"/>
        <v>0</v>
      </c>
      <c r="H50" s="31" t="s">
        <v>94</v>
      </c>
    </row>
    <row r="51" spans="1:8" s="12" customFormat="1" ht="15.75" x14ac:dyDescent="0.25">
      <c r="A51" s="13">
        <f t="shared" si="5"/>
        <v>37</v>
      </c>
      <c r="B51" s="14" t="s">
        <v>99</v>
      </c>
      <c r="C51" s="30" t="s">
        <v>100</v>
      </c>
      <c r="D51" s="13"/>
      <c r="E51" s="15">
        <f t="shared" si="3"/>
        <v>0</v>
      </c>
      <c r="F51" s="27">
        <v>2</v>
      </c>
      <c r="G51" s="15">
        <f t="shared" si="4"/>
        <v>0</v>
      </c>
      <c r="H51" s="14" t="s">
        <v>61</v>
      </c>
    </row>
    <row r="52" spans="1:8" s="12" customFormat="1" ht="15.75" x14ac:dyDescent="0.25">
      <c r="A52" s="13">
        <f t="shared" si="5"/>
        <v>38</v>
      </c>
      <c r="B52" s="14" t="s">
        <v>101</v>
      </c>
      <c r="C52" s="30" t="s">
        <v>102</v>
      </c>
      <c r="D52" s="13"/>
      <c r="E52" s="15">
        <f t="shared" si="3"/>
        <v>0</v>
      </c>
      <c r="F52" s="27">
        <v>1</v>
      </c>
      <c r="G52" s="15">
        <f t="shared" si="4"/>
        <v>0</v>
      </c>
      <c r="H52" s="14" t="s">
        <v>63</v>
      </c>
    </row>
    <row r="53" spans="1:8" s="12" customFormat="1" ht="15.75" x14ac:dyDescent="0.25">
      <c r="A53" s="13">
        <f t="shared" si="5"/>
        <v>39</v>
      </c>
      <c r="B53" s="14" t="s">
        <v>103</v>
      </c>
      <c r="C53" s="30" t="s">
        <v>104</v>
      </c>
      <c r="D53" s="13"/>
      <c r="E53" s="15">
        <f t="shared" si="3"/>
        <v>0</v>
      </c>
      <c r="F53" s="27">
        <v>3</v>
      </c>
      <c r="G53" s="15">
        <f t="shared" si="4"/>
        <v>0</v>
      </c>
      <c r="H53" s="31" t="s">
        <v>105</v>
      </c>
    </row>
    <row r="54" spans="1:8" s="12" customFormat="1" ht="15" customHeight="1" x14ac:dyDescent="0.25">
      <c r="A54" s="13">
        <f t="shared" si="5"/>
        <v>40</v>
      </c>
      <c r="B54" s="14" t="s">
        <v>106</v>
      </c>
      <c r="C54" s="30" t="s">
        <v>107</v>
      </c>
      <c r="D54" s="13"/>
      <c r="E54" s="15">
        <f t="shared" si="3"/>
        <v>0</v>
      </c>
      <c r="F54" s="27">
        <v>2</v>
      </c>
      <c r="G54" s="15">
        <f t="shared" si="4"/>
        <v>0</v>
      </c>
      <c r="H54" s="28" t="s">
        <v>108</v>
      </c>
    </row>
    <row r="55" spans="1:8" s="12" customFormat="1" ht="15" customHeight="1" x14ac:dyDescent="0.25">
      <c r="A55" s="13">
        <f t="shared" si="5"/>
        <v>41</v>
      </c>
      <c r="B55" s="14" t="s">
        <v>109</v>
      </c>
      <c r="C55" s="30" t="s">
        <v>110</v>
      </c>
      <c r="D55" s="13"/>
      <c r="E55" s="15">
        <f t="shared" si="3"/>
        <v>0</v>
      </c>
      <c r="F55" s="27">
        <v>2</v>
      </c>
      <c r="G55" s="15">
        <f t="shared" si="4"/>
        <v>0</v>
      </c>
      <c r="H55" s="28" t="s">
        <v>108</v>
      </c>
    </row>
    <row r="56" spans="1:8" s="12" customFormat="1" ht="15" customHeight="1" x14ac:dyDescent="0.25">
      <c r="A56" s="13">
        <f t="shared" si="5"/>
        <v>42</v>
      </c>
      <c r="B56" s="14" t="s">
        <v>111</v>
      </c>
      <c r="C56" s="30" t="s">
        <v>112</v>
      </c>
      <c r="D56" s="13"/>
      <c r="E56" s="15">
        <f t="shared" si="3"/>
        <v>0</v>
      </c>
      <c r="F56" s="27">
        <v>1</v>
      </c>
      <c r="G56" s="15">
        <f t="shared" si="4"/>
        <v>0</v>
      </c>
      <c r="H56" s="28" t="s">
        <v>108</v>
      </c>
    </row>
    <row r="57" spans="1:8" s="12" customFormat="1" ht="15" customHeight="1" x14ac:dyDescent="0.25">
      <c r="A57" s="13">
        <f t="shared" si="5"/>
        <v>43</v>
      </c>
      <c r="B57" s="14" t="s">
        <v>113</v>
      </c>
      <c r="C57" s="30" t="s">
        <v>114</v>
      </c>
      <c r="D57" s="13"/>
      <c r="E57" s="15">
        <f t="shared" si="3"/>
        <v>0</v>
      </c>
      <c r="F57" s="27">
        <v>2</v>
      </c>
      <c r="G57" s="15">
        <f t="shared" si="4"/>
        <v>0</v>
      </c>
      <c r="H57" s="13"/>
    </row>
    <row r="58" spans="1:8" s="12" customFormat="1" ht="15" customHeight="1" x14ac:dyDescent="0.25">
      <c r="A58" s="13">
        <f t="shared" si="5"/>
        <v>44</v>
      </c>
      <c r="B58" s="14" t="s">
        <v>115</v>
      </c>
      <c r="C58" s="13" t="s">
        <v>116</v>
      </c>
      <c r="D58" s="13"/>
      <c r="E58" s="15">
        <f t="shared" si="3"/>
        <v>0</v>
      </c>
      <c r="F58" s="27">
        <v>2</v>
      </c>
      <c r="G58" s="15">
        <f t="shared" si="4"/>
        <v>0</v>
      </c>
      <c r="H58" s="13"/>
    </row>
    <row r="59" spans="1:8" s="12" customFormat="1" ht="15" customHeight="1" x14ac:dyDescent="0.25">
      <c r="A59" s="13">
        <f t="shared" si="5"/>
        <v>45</v>
      </c>
      <c r="B59" s="14" t="s">
        <v>117</v>
      </c>
      <c r="C59" s="30" t="s">
        <v>118</v>
      </c>
      <c r="D59" s="13"/>
      <c r="E59" s="15">
        <f t="shared" si="3"/>
        <v>0</v>
      </c>
      <c r="F59" s="27">
        <v>2</v>
      </c>
      <c r="G59" s="15">
        <f t="shared" si="4"/>
        <v>0</v>
      </c>
      <c r="H59" s="13"/>
    </row>
    <row r="60" spans="1:8" s="12" customFormat="1" ht="15" customHeight="1" x14ac:dyDescent="0.25">
      <c r="A60" s="13">
        <f t="shared" si="5"/>
        <v>46</v>
      </c>
      <c r="B60" s="14" t="s">
        <v>119</v>
      </c>
      <c r="C60" s="30" t="s">
        <v>120</v>
      </c>
      <c r="D60" s="13"/>
      <c r="E60" s="15">
        <f t="shared" si="3"/>
        <v>0</v>
      </c>
      <c r="F60" s="27">
        <v>2</v>
      </c>
      <c r="G60" s="15">
        <f t="shared" si="4"/>
        <v>0</v>
      </c>
      <c r="H60" s="28" t="s">
        <v>105</v>
      </c>
    </row>
    <row r="61" spans="1:8" s="12" customFormat="1" ht="15" customHeight="1" x14ac:dyDescent="0.25">
      <c r="A61" s="13">
        <f t="shared" si="5"/>
        <v>47</v>
      </c>
      <c r="B61" s="14" t="s">
        <v>121</v>
      </c>
      <c r="C61" s="30" t="s">
        <v>122</v>
      </c>
      <c r="D61" s="13"/>
      <c r="E61" s="15">
        <f t="shared" si="3"/>
        <v>0</v>
      </c>
      <c r="F61" s="27">
        <v>1</v>
      </c>
      <c r="G61" s="15">
        <f t="shared" si="4"/>
        <v>0</v>
      </c>
      <c r="H61" s="28" t="s">
        <v>105</v>
      </c>
    </row>
    <row r="62" spans="1:8" s="12" customFormat="1" ht="15" customHeight="1" x14ac:dyDescent="0.25">
      <c r="A62" s="13">
        <f t="shared" si="5"/>
        <v>48</v>
      </c>
      <c r="B62" s="14" t="s">
        <v>123</v>
      </c>
      <c r="C62" s="30" t="s">
        <v>124</v>
      </c>
      <c r="D62" s="13"/>
      <c r="E62" s="15">
        <f t="shared" si="3"/>
        <v>0</v>
      </c>
      <c r="F62" s="27">
        <v>2</v>
      </c>
      <c r="G62" s="15">
        <f t="shared" si="4"/>
        <v>0</v>
      </c>
      <c r="H62" s="14" t="s">
        <v>119</v>
      </c>
    </row>
    <row r="63" spans="1:8" s="12" customFormat="1" ht="15" customHeight="1" x14ac:dyDescent="0.25">
      <c r="A63" s="13">
        <f t="shared" si="5"/>
        <v>49</v>
      </c>
      <c r="B63" s="14" t="s">
        <v>125</v>
      </c>
      <c r="C63" s="30" t="s">
        <v>126</v>
      </c>
      <c r="D63" s="13"/>
      <c r="E63" s="15">
        <f t="shared" si="3"/>
        <v>0</v>
      </c>
      <c r="F63" s="27">
        <v>2</v>
      </c>
      <c r="G63" s="15">
        <f t="shared" si="4"/>
        <v>0</v>
      </c>
      <c r="H63" s="14" t="s">
        <v>119</v>
      </c>
    </row>
    <row r="64" spans="1:8" s="12" customFormat="1" ht="15" customHeight="1" x14ac:dyDescent="0.25">
      <c r="A64" s="13">
        <f t="shared" si="5"/>
        <v>50</v>
      </c>
      <c r="B64" s="14" t="s">
        <v>127</v>
      </c>
      <c r="C64" s="30" t="s">
        <v>128</v>
      </c>
      <c r="D64" s="13"/>
      <c r="E64" s="15">
        <f t="shared" si="3"/>
        <v>0</v>
      </c>
      <c r="F64" s="27">
        <v>2</v>
      </c>
      <c r="G64" s="15">
        <f t="shared" si="4"/>
        <v>0</v>
      </c>
      <c r="H64" s="14" t="s">
        <v>61</v>
      </c>
    </row>
    <row r="65" spans="1:8" s="12" customFormat="1" ht="15" customHeight="1" x14ac:dyDescent="0.25">
      <c r="A65" s="13">
        <f t="shared" si="5"/>
        <v>51</v>
      </c>
      <c r="B65" s="14" t="s">
        <v>129</v>
      </c>
      <c r="C65" s="30" t="s">
        <v>130</v>
      </c>
      <c r="D65" s="13"/>
      <c r="E65" s="15">
        <f t="shared" si="3"/>
        <v>0</v>
      </c>
      <c r="F65" s="27">
        <v>1</v>
      </c>
      <c r="G65" s="15">
        <f t="shared" si="4"/>
        <v>0</v>
      </c>
      <c r="H65" s="14" t="s">
        <v>63</v>
      </c>
    </row>
    <row r="66" spans="1:8" s="12" customFormat="1" ht="15" customHeight="1" x14ac:dyDescent="0.25">
      <c r="A66" s="13">
        <f t="shared" si="5"/>
        <v>52</v>
      </c>
      <c r="B66" s="14" t="s">
        <v>131</v>
      </c>
      <c r="C66" s="30" t="s">
        <v>132</v>
      </c>
      <c r="D66" s="13"/>
      <c r="E66" s="15">
        <f t="shared" si="3"/>
        <v>0</v>
      </c>
      <c r="F66" s="27">
        <v>3</v>
      </c>
      <c r="G66" s="15">
        <f t="shared" si="4"/>
        <v>0</v>
      </c>
      <c r="H66" s="14" t="s">
        <v>127</v>
      </c>
    </row>
    <row r="67" spans="1:8" s="12" customFormat="1" ht="15" customHeight="1" x14ac:dyDescent="0.25">
      <c r="A67" s="13">
        <f t="shared" si="5"/>
        <v>53</v>
      </c>
      <c r="B67" s="14" t="s">
        <v>133</v>
      </c>
      <c r="C67" s="30" t="s">
        <v>134</v>
      </c>
      <c r="D67" s="13"/>
      <c r="E67" s="15">
        <f t="shared" si="3"/>
        <v>0</v>
      </c>
      <c r="F67" s="27">
        <v>2</v>
      </c>
      <c r="G67" s="15">
        <f t="shared" si="4"/>
        <v>0</v>
      </c>
      <c r="H67" s="14" t="s">
        <v>127</v>
      </c>
    </row>
    <row r="68" spans="1:8" s="12" customFormat="1" ht="15" customHeight="1" x14ac:dyDescent="0.25">
      <c r="A68" s="13">
        <f t="shared" si="5"/>
        <v>54</v>
      </c>
      <c r="B68" s="14" t="s">
        <v>135</v>
      </c>
      <c r="C68" s="30" t="s">
        <v>136</v>
      </c>
      <c r="D68" s="13"/>
      <c r="E68" s="15">
        <f t="shared" si="3"/>
        <v>0</v>
      </c>
      <c r="F68" s="27">
        <v>2</v>
      </c>
      <c r="G68" s="15">
        <f t="shared" si="4"/>
        <v>0</v>
      </c>
      <c r="H68" s="14" t="s">
        <v>103</v>
      </c>
    </row>
    <row r="69" spans="1:8" s="12" customFormat="1" ht="15.75" x14ac:dyDescent="0.25">
      <c r="A69" s="13">
        <f t="shared" si="5"/>
        <v>55</v>
      </c>
      <c r="B69" s="14" t="s">
        <v>137</v>
      </c>
      <c r="C69" s="30" t="s">
        <v>138</v>
      </c>
      <c r="D69" s="13"/>
      <c r="E69" s="15">
        <f t="shared" si="3"/>
        <v>0</v>
      </c>
      <c r="F69" s="27">
        <v>1</v>
      </c>
      <c r="G69" s="15">
        <f t="shared" si="4"/>
        <v>0</v>
      </c>
      <c r="H69" s="14" t="s">
        <v>103</v>
      </c>
    </row>
    <row r="70" spans="1:8" s="12" customFormat="1" ht="15.75" x14ac:dyDescent="0.25">
      <c r="A70" s="13">
        <f t="shared" si="5"/>
        <v>56</v>
      </c>
      <c r="B70" s="14" t="s">
        <v>139</v>
      </c>
      <c r="C70" s="30" t="s">
        <v>140</v>
      </c>
      <c r="D70" s="13"/>
      <c r="E70" s="15">
        <f t="shared" si="3"/>
        <v>0</v>
      </c>
      <c r="F70" s="27">
        <v>2</v>
      </c>
      <c r="G70" s="15">
        <f t="shared" si="4"/>
        <v>0</v>
      </c>
      <c r="H70" s="13"/>
    </row>
    <row r="71" spans="1:8" s="12" customFormat="1" ht="15.75" x14ac:dyDescent="0.25">
      <c r="A71" s="13">
        <f t="shared" si="5"/>
        <v>57</v>
      </c>
      <c r="B71" s="14" t="s">
        <v>141</v>
      </c>
      <c r="C71" s="30" t="s">
        <v>142</v>
      </c>
      <c r="D71" s="13"/>
      <c r="E71" s="15">
        <f t="shared" si="3"/>
        <v>0</v>
      </c>
      <c r="F71" s="27">
        <v>2</v>
      </c>
      <c r="G71" s="15">
        <f t="shared" si="4"/>
        <v>0</v>
      </c>
      <c r="H71" s="14" t="s">
        <v>85</v>
      </c>
    </row>
    <row r="72" spans="1:8" s="12" customFormat="1" ht="15.75" x14ac:dyDescent="0.25">
      <c r="A72" s="13">
        <f t="shared" si="5"/>
        <v>58</v>
      </c>
      <c r="B72" s="14" t="s">
        <v>143</v>
      </c>
      <c r="C72" s="30" t="s">
        <v>144</v>
      </c>
      <c r="D72" s="13"/>
      <c r="E72" s="15">
        <f t="shared" si="3"/>
        <v>0</v>
      </c>
      <c r="F72" s="27">
        <v>2</v>
      </c>
      <c r="G72" s="15">
        <f t="shared" si="4"/>
        <v>0</v>
      </c>
      <c r="H72" s="13"/>
    </row>
    <row r="73" spans="1:8" s="12" customFormat="1" ht="15.75" x14ac:dyDescent="0.25">
      <c r="A73" s="13">
        <f t="shared" si="5"/>
        <v>59</v>
      </c>
      <c r="B73" s="14" t="s">
        <v>145</v>
      </c>
      <c r="C73" s="30" t="s">
        <v>146</v>
      </c>
      <c r="D73" s="13"/>
      <c r="E73" s="15">
        <f t="shared" si="3"/>
        <v>0</v>
      </c>
      <c r="F73" s="27">
        <v>1</v>
      </c>
      <c r="G73" s="15">
        <f t="shared" si="4"/>
        <v>0</v>
      </c>
      <c r="H73" s="28" t="s">
        <v>105</v>
      </c>
    </row>
    <row r="74" spans="1:8" s="12" customFormat="1" ht="15.75" x14ac:dyDescent="0.25">
      <c r="A74" s="13">
        <f t="shared" si="5"/>
        <v>60</v>
      </c>
      <c r="B74" s="14" t="s">
        <v>147</v>
      </c>
      <c r="C74" s="13" t="s">
        <v>148</v>
      </c>
      <c r="D74" s="13"/>
      <c r="E74" s="15">
        <f t="shared" si="3"/>
        <v>0</v>
      </c>
      <c r="F74" s="14">
        <v>3</v>
      </c>
      <c r="G74" s="15">
        <f t="shared" si="4"/>
        <v>0</v>
      </c>
      <c r="H74" s="28" t="s">
        <v>149</v>
      </c>
    </row>
    <row r="75" spans="1:8" s="12" customFormat="1" ht="15.75" x14ac:dyDescent="0.25">
      <c r="A75" s="13">
        <f t="shared" si="5"/>
        <v>61</v>
      </c>
      <c r="B75" s="14" t="s">
        <v>150</v>
      </c>
      <c r="C75" s="13" t="s">
        <v>151</v>
      </c>
      <c r="D75" s="13"/>
      <c r="E75" s="15">
        <f t="shared" si="3"/>
        <v>0</v>
      </c>
      <c r="F75" s="27">
        <v>2</v>
      </c>
      <c r="G75" s="15">
        <f t="shared" si="4"/>
        <v>0</v>
      </c>
      <c r="H75" s="13"/>
    </row>
    <row r="76" spans="1:8" s="12" customFormat="1" ht="15.75" x14ac:dyDescent="0.25">
      <c r="A76" s="13">
        <f t="shared" si="5"/>
        <v>62</v>
      </c>
      <c r="B76" s="17" t="s">
        <v>152</v>
      </c>
      <c r="C76" s="16" t="s">
        <v>153</v>
      </c>
      <c r="D76" s="16"/>
      <c r="E76" s="15">
        <f t="shared" si="3"/>
        <v>0</v>
      </c>
      <c r="F76" s="17">
        <v>6</v>
      </c>
      <c r="G76" s="15">
        <f t="shared" si="4"/>
        <v>0</v>
      </c>
      <c r="H76" s="14" t="s">
        <v>79</v>
      </c>
    </row>
    <row r="77" spans="1:8" s="12" customFormat="1" ht="15.75" x14ac:dyDescent="0.25">
      <c r="A77" s="18"/>
      <c r="B77" s="19"/>
      <c r="C77" s="20"/>
      <c r="D77" s="19"/>
      <c r="E77" s="21"/>
      <c r="F77" s="32"/>
      <c r="G77" s="21"/>
      <c r="H77" s="23"/>
    </row>
    <row r="78" spans="1:8" s="12" customFormat="1" ht="15.75" x14ac:dyDescent="0.25">
      <c r="A78" s="24" t="s">
        <v>154</v>
      </c>
      <c r="B78" s="24"/>
      <c r="C78" s="24"/>
      <c r="D78" s="25"/>
      <c r="E78" s="26"/>
      <c r="F78" s="25"/>
      <c r="G78" s="26"/>
      <c r="H78" s="25"/>
    </row>
    <row r="79" spans="1:8" s="12" customFormat="1" ht="15.75" x14ac:dyDescent="0.25">
      <c r="A79" s="13">
        <f>+A76+1</f>
        <v>63</v>
      </c>
      <c r="B79" s="14" t="s">
        <v>155</v>
      </c>
      <c r="C79" s="13" t="s">
        <v>156</v>
      </c>
      <c r="D79" s="13"/>
      <c r="E79" s="15">
        <f t="shared" ref="E79:E87" si="6">IF(D79="A",4,IF(D79="B",3,IF(D79="C",2,IF(D79="D",1,0))))</f>
        <v>0</v>
      </c>
      <c r="F79" s="14">
        <v>2</v>
      </c>
      <c r="G79" s="15">
        <f t="shared" ref="G79:G87" si="7">+E79*F79</f>
        <v>0</v>
      </c>
      <c r="H79" s="13"/>
    </row>
    <row r="80" spans="1:8" s="12" customFormat="1" ht="15.75" x14ac:dyDescent="0.25">
      <c r="A80" s="13">
        <f t="shared" ref="A80:A87" si="8">+A79+1</f>
        <v>64</v>
      </c>
      <c r="B80" s="14" t="s">
        <v>157</v>
      </c>
      <c r="C80" s="13" t="s">
        <v>158</v>
      </c>
      <c r="D80" s="13"/>
      <c r="E80" s="15">
        <f t="shared" si="6"/>
        <v>0</v>
      </c>
      <c r="F80" s="14">
        <v>1</v>
      </c>
      <c r="G80" s="15">
        <f t="shared" si="7"/>
        <v>0</v>
      </c>
      <c r="H80" s="13"/>
    </row>
    <row r="81" spans="1:8" s="12" customFormat="1" ht="15.75" x14ac:dyDescent="0.25">
      <c r="A81" s="13">
        <f t="shared" si="8"/>
        <v>65</v>
      </c>
      <c r="B81" s="14" t="s">
        <v>159</v>
      </c>
      <c r="C81" s="13" t="s">
        <v>160</v>
      </c>
      <c r="D81" s="13"/>
      <c r="E81" s="15">
        <f t="shared" si="6"/>
        <v>0</v>
      </c>
      <c r="F81" s="14">
        <v>2</v>
      </c>
      <c r="G81" s="15">
        <f t="shared" si="7"/>
        <v>0</v>
      </c>
      <c r="H81" s="13"/>
    </row>
    <row r="82" spans="1:8" s="12" customFormat="1" ht="15.75" x14ac:dyDescent="0.25">
      <c r="A82" s="13">
        <f t="shared" si="8"/>
        <v>66</v>
      </c>
      <c r="B82" s="14" t="s">
        <v>161</v>
      </c>
      <c r="C82" s="13" t="s">
        <v>162</v>
      </c>
      <c r="D82" s="13"/>
      <c r="E82" s="15">
        <f t="shared" si="6"/>
        <v>0</v>
      </c>
      <c r="F82" s="14">
        <v>2</v>
      </c>
      <c r="G82" s="15">
        <f t="shared" si="7"/>
        <v>0</v>
      </c>
      <c r="H82" s="14" t="s">
        <v>159</v>
      </c>
    </row>
    <row r="83" spans="1:8" s="12" customFormat="1" ht="15.75" x14ac:dyDescent="0.25">
      <c r="A83" s="13">
        <f t="shared" si="8"/>
        <v>67</v>
      </c>
      <c r="B83" s="14" t="s">
        <v>163</v>
      </c>
      <c r="C83" s="13" t="s">
        <v>164</v>
      </c>
      <c r="D83" s="13"/>
      <c r="E83" s="15">
        <f t="shared" si="6"/>
        <v>0</v>
      </c>
      <c r="F83" s="14">
        <v>2</v>
      </c>
      <c r="G83" s="15">
        <f t="shared" si="7"/>
        <v>0</v>
      </c>
      <c r="H83" s="13"/>
    </row>
    <row r="84" spans="1:8" s="12" customFormat="1" ht="15.75" x14ac:dyDescent="0.25">
      <c r="A84" s="13">
        <f t="shared" si="8"/>
        <v>68</v>
      </c>
      <c r="B84" s="14" t="s">
        <v>165</v>
      </c>
      <c r="C84" s="13" t="s">
        <v>166</v>
      </c>
      <c r="D84" s="13"/>
      <c r="E84" s="15">
        <f t="shared" si="6"/>
        <v>0</v>
      </c>
      <c r="F84" s="14">
        <v>2</v>
      </c>
      <c r="G84" s="15">
        <f t="shared" si="7"/>
        <v>0</v>
      </c>
      <c r="H84" s="13"/>
    </row>
    <row r="85" spans="1:8" s="12" customFormat="1" ht="15.75" x14ac:dyDescent="0.25">
      <c r="A85" s="13">
        <f t="shared" si="8"/>
        <v>69</v>
      </c>
      <c r="B85" s="14" t="s">
        <v>167</v>
      </c>
      <c r="C85" s="13" t="s">
        <v>168</v>
      </c>
      <c r="D85" s="13"/>
      <c r="E85" s="15">
        <f t="shared" si="6"/>
        <v>0</v>
      </c>
      <c r="F85" s="14">
        <v>2</v>
      </c>
      <c r="G85" s="15">
        <f t="shared" si="7"/>
        <v>0</v>
      </c>
      <c r="H85" s="14" t="s">
        <v>161</v>
      </c>
    </row>
    <row r="86" spans="1:8" s="12" customFormat="1" ht="15.75" x14ac:dyDescent="0.25">
      <c r="A86" s="13">
        <f t="shared" si="8"/>
        <v>70</v>
      </c>
      <c r="B86" s="14" t="s">
        <v>169</v>
      </c>
      <c r="C86" s="13" t="s">
        <v>170</v>
      </c>
      <c r="D86" s="13"/>
      <c r="E86" s="15">
        <f t="shared" si="6"/>
        <v>0</v>
      </c>
      <c r="F86" s="14">
        <v>2</v>
      </c>
      <c r="G86" s="15">
        <f t="shared" si="7"/>
        <v>0</v>
      </c>
      <c r="H86" s="28" t="s">
        <v>171</v>
      </c>
    </row>
    <row r="87" spans="1:8" s="12" customFormat="1" ht="15.75" x14ac:dyDescent="0.25">
      <c r="A87" s="16">
        <f t="shared" si="8"/>
        <v>71</v>
      </c>
      <c r="B87" s="17" t="s">
        <v>172</v>
      </c>
      <c r="C87" s="16" t="s">
        <v>173</v>
      </c>
      <c r="D87" s="16"/>
      <c r="E87" s="15">
        <f t="shared" si="6"/>
        <v>0</v>
      </c>
      <c r="F87" s="17">
        <v>2</v>
      </c>
      <c r="G87" s="15">
        <f t="shared" si="7"/>
        <v>0</v>
      </c>
      <c r="H87" s="16"/>
    </row>
    <row r="88" spans="1:8" s="12" customFormat="1" ht="15" customHeight="1" x14ac:dyDescent="0.25">
      <c r="A88" s="18"/>
      <c r="B88" s="19"/>
      <c r="C88" s="20"/>
      <c r="D88" s="19"/>
      <c r="E88" s="21"/>
      <c r="F88" s="22"/>
      <c r="G88" s="21"/>
      <c r="H88" s="23"/>
    </row>
    <row r="89" spans="1:8" s="12" customFormat="1" ht="15" customHeight="1" x14ac:dyDescent="0.25">
      <c r="A89" s="24" t="s">
        <v>174</v>
      </c>
      <c r="B89" s="24"/>
      <c r="C89" s="25"/>
      <c r="D89" s="25"/>
      <c r="E89" s="26"/>
      <c r="F89" s="25"/>
      <c r="G89" s="26"/>
      <c r="H89" s="25"/>
    </row>
    <row r="90" spans="1:8" s="12" customFormat="1" ht="15" customHeight="1" x14ac:dyDescent="0.25">
      <c r="A90" s="13">
        <f>+A87+1</f>
        <v>72</v>
      </c>
      <c r="B90" s="33" t="s">
        <v>175</v>
      </c>
      <c r="C90" s="13" t="s">
        <v>176</v>
      </c>
      <c r="D90" s="13"/>
      <c r="E90" s="15">
        <f t="shared" ref="E90:E94" si="9">IF(D90="A",4,IF(D90="B",3,IF(D90="C",2,IF(D90="D",1,0))))</f>
        <v>0</v>
      </c>
      <c r="F90" s="14">
        <v>2</v>
      </c>
      <c r="G90" s="15">
        <f t="shared" ref="G90:G94" si="10">+E90*F90</f>
        <v>0</v>
      </c>
      <c r="H90" s="13"/>
    </row>
    <row r="91" spans="1:8" s="12" customFormat="1" ht="15" customHeight="1" x14ac:dyDescent="0.25">
      <c r="A91" s="13">
        <f t="shared" ref="A91:A94" si="11">+A90+1</f>
        <v>73</v>
      </c>
      <c r="B91" s="33" t="s">
        <v>177</v>
      </c>
      <c r="C91" s="13" t="s">
        <v>178</v>
      </c>
      <c r="D91" s="13"/>
      <c r="E91" s="15">
        <f t="shared" si="9"/>
        <v>0</v>
      </c>
      <c r="F91" s="14">
        <v>2</v>
      </c>
      <c r="G91" s="15">
        <f t="shared" si="10"/>
        <v>0</v>
      </c>
      <c r="H91" s="13"/>
    </row>
    <row r="92" spans="1:8" s="12" customFormat="1" ht="15" customHeight="1" x14ac:dyDescent="0.25">
      <c r="A92" s="13">
        <f t="shared" si="11"/>
        <v>74</v>
      </c>
      <c r="B92" s="33" t="s">
        <v>179</v>
      </c>
      <c r="C92" s="13" t="s">
        <v>180</v>
      </c>
      <c r="D92" s="13"/>
      <c r="E92" s="15">
        <f t="shared" si="9"/>
        <v>0</v>
      </c>
      <c r="F92" s="14">
        <v>2</v>
      </c>
      <c r="G92" s="15">
        <f t="shared" si="10"/>
        <v>0</v>
      </c>
      <c r="H92" s="13"/>
    </row>
    <row r="93" spans="1:8" s="12" customFormat="1" ht="15" customHeight="1" x14ac:dyDescent="0.25">
      <c r="A93" s="13">
        <f t="shared" si="11"/>
        <v>75</v>
      </c>
      <c r="B93" s="33" t="s">
        <v>181</v>
      </c>
      <c r="C93" s="13" t="s">
        <v>182</v>
      </c>
      <c r="D93" s="13"/>
      <c r="E93" s="15">
        <f t="shared" si="9"/>
        <v>0</v>
      </c>
      <c r="F93" s="14">
        <v>2</v>
      </c>
      <c r="G93" s="15">
        <f t="shared" si="10"/>
        <v>0</v>
      </c>
      <c r="H93" s="13"/>
    </row>
    <row r="94" spans="1:8" s="12" customFormat="1" ht="15" customHeight="1" x14ac:dyDescent="0.25">
      <c r="A94" s="16">
        <f t="shared" si="11"/>
        <v>76</v>
      </c>
      <c r="B94" s="34" t="s">
        <v>183</v>
      </c>
      <c r="C94" s="16" t="s">
        <v>184</v>
      </c>
      <c r="D94" s="16"/>
      <c r="E94" s="15">
        <f t="shared" si="9"/>
        <v>0</v>
      </c>
      <c r="F94" s="17">
        <v>2</v>
      </c>
      <c r="G94" s="15">
        <f t="shared" si="10"/>
        <v>0</v>
      </c>
      <c r="H94" s="16"/>
    </row>
    <row r="95" spans="1:8" s="12" customFormat="1" ht="15" customHeight="1" x14ac:dyDescent="0.25">
      <c r="A95" s="18"/>
      <c r="B95" s="19"/>
      <c r="C95" s="20"/>
      <c r="D95" s="19"/>
      <c r="E95" s="21"/>
      <c r="F95" s="22"/>
      <c r="G95" s="21"/>
      <c r="H95" s="23"/>
    </row>
    <row r="96" spans="1:8" s="37" customFormat="1" ht="15" customHeight="1" x14ac:dyDescent="0.25">
      <c r="A96" s="24" t="s">
        <v>185</v>
      </c>
      <c r="B96" s="25"/>
      <c r="C96" s="25"/>
      <c r="D96" s="25"/>
      <c r="E96" s="26"/>
      <c r="F96" s="35"/>
      <c r="G96" s="26"/>
      <c r="H96" s="36"/>
    </row>
    <row r="97" spans="1:8" s="12" customFormat="1" ht="15" customHeight="1" x14ac:dyDescent="0.25">
      <c r="A97" s="13">
        <f>+A94+1</f>
        <v>77</v>
      </c>
      <c r="B97" s="14" t="s">
        <v>186</v>
      </c>
      <c r="C97" s="13" t="s">
        <v>187</v>
      </c>
      <c r="D97" s="13"/>
      <c r="E97" s="15">
        <f t="shared" ref="E97:E102" si="12">IF(D97="A",4,IF(D97="B",3,IF(D97="C",2,IF(D97="D",1,0))))</f>
        <v>0</v>
      </c>
      <c r="F97" s="14">
        <v>2</v>
      </c>
      <c r="G97" s="15">
        <f t="shared" ref="G97:G102" si="13">+E97*F97</f>
        <v>0</v>
      </c>
      <c r="H97" s="13"/>
    </row>
    <row r="98" spans="1:8" s="12" customFormat="1" ht="15" customHeight="1" x14ac:dyDescent="0.25">
      <c r="A98" s="13">
        <f t="shared" ref="A98:A102" si="14">+A97+1</f>
        <v>78</v>
      </c>
      <c r="B98" s="14" t="s">
        <v>188</v>
      </c>
      <c r="C98" s="13" t="s">
        <v>189</v>
      </c>
      <c r="D98" s="13"/>
      <c r="E98" s="15">
        <f t="shared" si="12"/>
        <v>0</v>
      </c>
      <c r="F98" s="14">
        <v>2</v>
      </c>
      <c r="G98" s="15">
        <f t="shared" si="13"/>
        <v>0</v>
      </c>
      <c r="H98" s="14" t="s">
        <v>186</v>
      </c>
    </row>
    <row r="99" spans="1:8" s="12" customFormat="1" ht="15" customHeight="1" x14ac:dyDescent="0.25">
      <c r="A99" s="13">
        <f t="shared" si="14"/>
        <v>79</v>
      </c>
      <c r="B99" s="17" t="s">
        <v>190</v>
      </c>
      <c r="C99" s="16" t="s">
        <v>191</v>
      </c>
      <c r="D99" s="16"/>
      <c r="E99" s="15">
        <f t="shared" si="12"/>
        <v>0</v>
      </c>
      <c r="F99" s="17">
        <v>2</v>
      </c>
      <c r="G99" s="15">
        <f t="shared" si="13"/>
        <v>0</v>
      </c>
      <c r="H99" s="16"/>
    </row>
    <row r="100" spans="1:8" s="12" customFormat="1" ht="15" customHeight="1" x14ac:dyDescent="0.25">
      <c r="A100" s="13">
        <f t="shared" si="14"/>
        <v>80</v>
      </c>
      <c r="B100" s="14" t="s">
        <v>192</v>
      </c>
      <c r="C100" s="13" t="s">
        <v>193</v>
      </c>
      <c r="D100" s="13"/>
      <c r="E100" s="15">
        <f t="shared" si="12"/>
        <v>0</v>
      </c>
      <c r="F100" s="14">
        <v>2</v>
      </c>
      <c r="G100" s="15">
        <f t="shared" si="13"/>
        <v>0</v>
      </c>
      <c r="H100" s="13"/>
    </row>
    <row r="101" spans="1:8" s="12" customFormat="1" ht="15" customHeight="1" x14ac:dyDescent="0.25">
      <c r="A101" s="13">
        <f t="shared" si="14"/>
        <v>81</v>
      </c>
      <c r="B101" s="14" t="s">
        <v>194</v>
      </c>
      <c r="C101" s="13" t="s">
        <v>195</v>
      </c>
      <c r="D101" s="13"/>
      <c r="E101" s="15">
        <f t="shared" si="12"/>
        <v>0</v>
      </c>
      <c r="F101" s="14">
        <v>2</v>
      </c>
      <c r="G101" s="15">
        <f t="shared" si="13"/>
        <v>0</v>
      </c>
      <c r="H101" s="13"/>
    </row>
    <row r="102" spans="1:8" s="12" customFormat="1" ht="15" customHeight="1" x14ac:dyDescent="0.25">
      <c r="A102" s="13">
        <f t="shared" si="14"/>
        <v>82</v>
      </c>
      <c r="B102" s="14" t="s">
        <v>196</v>
      </c>
      <c r="C102" s="13" t="s">
        <v>197</v>
      </c>
      <c r="D102" s="13"/>
      <c r="E102" s="15">
        <f t="shared" si="12"/>
        <v>0</v>
      </c>
      <c r="F102" s="14">
        <v>2</v>
      </c>
      <c r="G102" s="15">
        <f t="shared" si="13"/>
        <v>0</v>
      </c>
      <c r="H102" s="13"/>
    </row>
    <row r="103" spans="1:8" s="12" customFormat="1" ht="15" customHeight="1" x14ac:dyDescent="0.25">
      <c r="A103" s="38" t="s">
        <v>198</v>
      </c>
      <c r="B103" s="39"/>
      <c r="C103" s="39"/>
      <c r="D103" s="39"/>
      <c r="E103" s="40"/>
      <c r="F103" s="9">
        <f>SUM(F13:F102)</f>
        <v>154</v>
      </c>
      <c r="G103" s="13"/>
      <c r="H103" s="13"/>
    </row>
    <row r="104" spans="1:8" s="44" customFormat="1" ht="15" customHeight="1" x14ac:dyDescent="0.25">
      <c r="A104" s="38" t="s">
        <v>199</v>
      </c>
      <c r="B104" s="39"/>
      <c r="C104" s="39"/>
      <c r="D104" s="39"/>
      <c r="E104" s="40"/>
      <c r="F104" s="41"/>
      <c r="G104" s="42"/>
      <c r="H104" s="43"/>
    </row>
    <row r="105" spans="1:8" s="44" customFormat="1" ht="15" customHeight="1" x14ac:dyDescent="0.2">
      <c r="C105" s="45"/>
      <c r="F105" s="45"/>
    </row>
    <row r="106" spans="1:8" s="44" customFormat="1" ht="15" customHeight="1" x14ac:dyDescent="0.25">
      <c r="A106" s="46" t="s">
        <v>200</v>
      </c>
      <c r="B106"/>
      <c r="C106"/>
      <c r="D106" s="47" t="s">
        <v>201</v>
      </c>
      <c r="F106" s="45"/>
    </row>
    <row r="107" spans="1:8" s="44" customFormat="1" ht="15.75" x14ac:dyDescent="0.25">
      <c r="A107" s="48" t="s">
        <v>16</v>
      </c>
      <c r="B107" s="49" t="s">
        <v>202</v>
      </c>
      <c r="C107" s="1"/>
      <c r="D107" s="47" t="s">
        <v>203</v>
      </c>
      <c r="F107" s="45"/>
    </row>
    <row r="108" spans="1:8" ht="15.75" x14ac:dyDescent="0.25">
      <c r="A108" s="48" t="s">
        <v>17</v>
      </c>
      <c r="B108" s="49" t="s">
        <v>204</v>
      </c>
      <c r="C108" s="1"/>
      <c r="D108" s="47" t="s">
        <v>205</v>
      </c>
    </row>
    <row r="109" spans="1:8" ht="15.75" x14ac:dyDescent="0.2">
      <c r="A109" s="48" t="s">
        <v>206</v>
      </c>
      <c r="B109" s="49" t="s">
        <v>207</v>
      </c>
      <c r="C109" s="1"/>
    </row>
    <row r="110" spans="1:8" ht="15.75" x14ac:dyDescent="0.2">
      <c r="A110" s="48" t="s">
        <v>19</v>
      </c>
      <c r="B110" s="49" t="s">
        <v>208</v>
      </c>
      <c r="C110" s="1"/>
    </row>
    <row r="111" spans="1:8" ht="15" x14ac:dyDescent="0.25">
      <c r="A111" s="48" t="s">
        <v>209</v>
      </c>
      <c r="B111"/>
      <c r="C111"/>
    </row>
    <row r="112" spans="1:8" ht="15.75" x14ac:dyDescent="0.25">
      <c r="A112" s="48" t="s">
        <v>210</v>
      </c>
      <c r="B112"/>
      <c r="C112"/>
      <c r="D112" s="3" t="s">
        <v>211</v>
      </c>
    </row>
  </sheetData>
  <mergeCells count="4">
    <mergeCell ref="A6:H6"/>
    <mergeCell ref="A103:E103"/>
    <mergeCell ref="A104:E104"/>
    <mergeCell ref="F104:G104"/>
  </mergeCells>
  <printOptions horizontalCentered="1"/>
  <pageMargins left="0.39370078740157483" right="0.39370078740157483" top="0.51181102362204722" bottom="0.51181102362204722" header="0.31496062992125984" footer="0.31496062992125984"/>
  <pageSetup paperSize="10000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FKIP-10</dc:creator>
  <cp:lastModifiedBy>FKIP-10</cp:lastModifiedBy>
  <dcterms:created xsi:type="dcterms:W3CDTF">2020-08-25T05:57:34Z</dcterms:created>
  <dcterms:modified xsi:type="dcterms:W3CDTF">2020-08-25T05:58:10Z</dcterms:modified>
</cp:coreProperties>
</file>